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1F3CEA6C-52D3-411F-96AE-EAF5A3513E5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B) Ficha técnica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7" i="6" l="1"/>
</calcChain>
</file>

<file path=xl/sharedStrings.xml><?xml version="1.0" encoding="utf-8"?>
<sst xmlns="http://schemas.openxmlformats.org/spreadsheetml/2006/main" count="505" uniqueCount="234">
  <si>
    <t>Características del indicador</t>
  </si>
  <si>
    <t>Linea Base</t>
  </si>
  <si>
    <t>Semaforización</t>
  </si>
  <si>
    <t>Determinación Meta</t>
  </si>
  <si>
    <t>Programación de la meta</t>
  </si>
  <si>
    <t>1</t>
  </si>
  <si>
    <t>Clave Indicador</t>
  </si>
  <si>
    <t>Definición</t>
  </si>
  <si>
    <t>Tipo</t>
  </si>
  <si>
    <t>Dimensión</t>
  </si>
  <si>
    <t>Unidad de Medida</t>
  </si>
  <si>
    <t>Método de Cálculo</t>
  </si>
  <si>
    <t>Comportamiento</t>
  </si>
  <si>
    <t>Mes inicial</t>
  </si>
  <si>
    <t>Responsable</t>
  </si>
  <si>
    <t>Tipo de valor</t>
  </si>
  <si>
    <t>Es relevante</t>
  </si>
  <si>
    <t>Variable A</t>
  </si>
  <si>
    <t>Variable B</t>
  </si>
  <si>
    <t>Línea base</t>
  </si>
  <si>
    <t>Fecha</t>
  </si>
  <si>
    <t>Verde/Amarillo</t>
  </si>
  <si>
    <t>Amarillo/Rojo</t>
  </si>
  <si>
    <t>Situación Inicial</t>
  </si>
  <si>
    <t>Situación Final</t>
  </si>
  <si>
    <t>Estratégico</t>
  </si>
  <si>
    <t>Eficacia</t>
  </si>
  <si>
    <t>Porcentaje</t>
  </si>
  <si>
    <t>Ascendente</t>
  </si>
  <si>
    <t>Dirección de Cultura Escrita</t>
  </si>
  <si>
    <t>Gestión</t>
  </si>
  <si>
    <t>Eficiencia</t>
  </si>
  <si>
    <t>Enero</t>
  </si>
  <si>
    <t>Secretaría técnica</t>
  </si>
  <si>
    <t>Dirección de Vinculación Cultural</t>
  </si>
  <si>
    <t>Coordinación de Programación Artística</t>
  </si>
  <si>
    <t>Coordinación de Artes Visuales</t>
  </si>
  <si>
    <t>Dirección de Museos, Historia y Patrimonio Cultural</t>
  </si>
  <si>
    <t>Dirección de Desarrollo Cultural (DDC)</t>
  </si>
  <si>
    <t>Número de Inscritos a Seminarios</t>
  </si>
  <si>
    <t>Número de Inscritos a Cursos</t>
  </si>
  <si>
    <t>Número de Inscritos a Talleres</t>
  </si>
  <si>
    <t>Dirección de Museos, Historia y  Patrimonio Cultural</t>
  </si>
  <si>
    <t>Número de Agentes y Actores Culturales Involucrados</t>
  </si>
  <si>
    <t>Dirección de Vinculación</t>
  </si>
  <si>
    <t>Calidad</t>
  </si>
  <si>
    <t>Absoluto</t>
  </si>
  <si>
    <t>Titular de la Secretaría</t>
  </si>
  <si>
    <t>Sí</t>
  </si>
  <si>
    <t>0</t>
  </si>
  <si>
    <t>Relativo</t>
  </si>
  <si>
    <t>Trimestral</t>
  </si>
  <si>
    <t>Total de actividades</t>
  </si>
  <si>
    <t>Total de usuarios</t>
  </si>
  <si>
    <t>Total de asistentes</t>
  </si>
  <si>
    <t>Total de asistentes / total de diplomados</t>
  </si>
  <si>
    <t>Promedio</t>
  </si>
  <si>
    <t>Total de asistentes / total de seminarios</t>
  </si>
  <si>
    <t>Direccón de Desarrollo Cultural (DDC)</t>
  </si>
  <si>
    <t>Anual</t>
  </si>
  <si>
    <t>Dirección de Vinculación / Dirección de Cultura Escrita</t>
  </si>
  <si>
    <t>Total de actores y agentes / total de eventos</t>
  </si>
  <si>
    <t>2</t>
  </si>
  <si>
    <t>1.1</t>
  </si>
  <si>
    <t>3</t>
  </si>
  <si>
    <t>4</t>
  </si>
  <si>
    <t>Dependencia o entidad</t>
  </si>
  <si>
    <t>Clave del programa</t>
  </si>
  <si>
    <t>Secretaría de Cultura</t>
  </si>
  <si>
    <t>Nivel / Resumen Narrativo</t>
  </si>
  <si>
    <t>Clave Nivel</t>
  </si>
  <si>
    <t>Nombre</t>
  </si>
  <si>
    <t>Frecuencia de Medición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</si>
  <si>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</si>
  <si>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</si>
  <si>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</si>
  <si>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</si>
  <si>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</si>
  <si>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</si>
  <si>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</si>
  <si>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</si>
  <si>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</si>
  <si>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</si>
  <si>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</si>
  <si>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</t>
  </si>
  <si>
    <t>F1</t>
  </si>
  <si>
    <t>P</t>
  </si>
  <si>
    <t>P1</t>
  </si>
  <si>
    <t>1A</t>
  </si>
  <si>
    <t>1.1.1</t>
  </si>
  <si>
    <t>Fin:Contribuir a la garantía del ejercicio pleno
de los derechos culturales como una
forma de construir el desarrollo integral,
individual y comunitario.</t>
  </si>
  <si>
    <t>Tasa de variación de Programas Culturales para Garantizar el Acceso a los Derechos Culturales.</t>
  </si>
  <si>
    <t>((Programas culturales en el periodo t / Programas culturales en el periodo t-1)-1)*100</t>
  </si>
  <si>
    <t>Programas culturales en el periodo t</t>
  </si>
  <si>
    <t>Programas culturales en el periodo t-1</t>
  </si>
  <si>
    <t>Es la variación en el total de actividades incluidas en los programas, que garantizan a la población el acceso a los derechos culturales.</t>
  </si>
  <si>
    <t>1-01-2021</t>
  </si>
  <si>
    <t>&gt;75%</t>
  </si>
  <si>
    <t>&lt;75%</t>
  </si>
  <si>
    <t>Propósito: Garantizar derechos culturales de los coahuilenses con políticas públicas claras en materia de inclusión, diversidad, democratización, sostenibilidad y participación ciudadana.</t>
  </si>
  <si>
    <t>Porcentaje de la población del Estado que se beneficia de los programas culturales</t>
  </si>
  <si>
    <t>(Total de beneficiarios / Población total de Coahuila) *100</t>
  </si>
  <si>
    <t>Total de beneficiarios</t>
  </si>
  <si>
    <t>Población total de Coahuila</t>
  </si>
  <si>
    <t>Es el total de los beneficiarios de las acciones artísticas y culturales realizadas, respecto del total de la población coahuilense</t>
  </si>
  <si>
    <t>Componente: Formación de Público</t>
  </si>
  <si>
    <t>Tasa de variación de los Beneficiarios</t>
  </si>
  <si>
    <t>((Beneficiarios en el periodo actual / Beneficiarios en el periodo anterior)-1)*100</t>
  </si>
  <si>
    <t>Beneficiarios en el periodo actual</t>
  </si>
  <si>
    <t>Beneficiarios en el periodo anterior</t>
  </si>
  <si>
    <t>Cambio porcentual en el total de beneficiarios de la formación de público respecto del periodo anterior</t>
  </si>
  <si>
    <t>Actividad: Animación Cultural</t>
  </si>
  <si>
    <t>1.2</t>
  </si>
  <si>
    <t>1.3</t>
  </si>
  <si>
    <t>1.4</t>
  </si>
  <si>
    <t>1.5</t>
  </si>
  <si>
    <t>1.2.1</t>
  </si>
  <si>
    <t>1.3.1</t>
  </si>
  <si>
    <t>1.4.1</t>
  </si>
  <si>
    <t>1.5.1</t>
  </si>
  <si>
    <t>Tasa de variación de las actividades de animación cultural</t>
  </si>
  <si>
    <t>((Total de actividades en el periodo actual / Total de actividades en el periodo anterior)-1)*100</t>
  </si>
  <si>
    <t>Total de actividades en el periodo actual</t>
  </si>
  <si>
    <t>Total de actividades en el periodo anterior</t>
  </si>
  <si>
    <t>Esta actividad se mide por  la cantidad actividades artísticas realizadas por la secretaría, respecto del periodo anterior</t>
  </si>
  <si>
    <t>Actividad: Artes Escénicas</t>
  </si>
  <si>
    <t xml:space="preserve">Número de beneficiarios por actividad </t>
  </si>
  <si>
    <t>(Total de beneficiarios / total de actividades) *100</t>
  </si>
  <si>
    <t>total de actividades</t>
  </si>
  <si>
    <t>Número de beneficiarios en relación con las actividades realizadas.</t>
  </si>
  <si>
    <t>Actividad: Artes Visuales</t>
  </si>
  <si>
    <t xml:space="preserve">Total de beneficiarios </t>
  </si>
  <si>
    <t xml:space="preserve">Actividad: Fomento a la Lectura </t>
  </si>
  <si>
    <t>Beneficiarios por actividad realizada</t>
  </si>
  <si>
    <t>Beneficiarios en relación con las actividades realizadas</t>
  </si>
  <si>
    <t>Actividad: Patrimonio Cultural</t>
  </si>
  <si>
    <t xml:space="preserve">Usuarios por recinto museístico y cultural </t>
  </si>
  <si>
    <t>cantidad de usuarios en relación con los recintos museisticos y culturales con que cuenta la secretaría</t>
  </si>
  <si>
    <t>(Total de usuarios / total de recintos)</t>
  </si>
  <si>
    <t xml:space="preserve">Total de usuarios </t>
  </si>
  <si>
    <t>total de recintos</t>
  </si>
  <si>
    <t>Cantidad</t>
  </si>
  <si>
    <t>Componente: Capacitación y Profesionalización</t>
  </si>
  <si>
    <t>2B</t>
  </si>
  <si>
    <t>Promedio de asistencia a las Capacitaciones Programadas</t>
  </si>
  <si>
    <t>(Total de asistentes / Total de capacitaciones)</t>
  </si>
  <si>
    <t xml:space="preserve">Total de asistentes </t>
  </si>
  <si>
    <t>Total de capacitaciones</t>
  </si>
  <si>
    <t>Asistencia media a las capacitaciones impartidas por la Secretaría</t>
  </si>
  <si>
    <t>2.1</t>
  </si>
  <si>
    <t>2.2</t>
  </si>
  <si>
    <t>2.3</t>
  </si>
  <si>
    <t>2.4</t>
  </si>
  <si>
    <t>2.5</t>
  </si>
  <si>
    <t>2.1.1</t>
  </si>
  <si>
    <t>2.2.1</t>
  </si>
  <si>
    <t>2.3.1</t>
  </si>
  <si>
    <t>2.4.1</t>
  </si>
  <si>
    <t>2.5.1</t>
  </si>
  <si>
    <t>Actividad: Impartición de Diplomados</t>
  </si>
  <si>
    <t>Promedio de asistencia a los diplomados realizados.</t>
  </si>
  <si>
    <t xml:space="preserve"> total de diplomados</t>
  </si>
  <si>
    <t>Actividad: Impartición de Seminarios</t>
  </si>
  <si>
    <t>total de seminarios</t>
  </si>
  <si>
    <t>Actividad: Impartición de Cursos</t>
  </si>
  <si>
    <t>Total de asistentes / total de cursos</t>
  </si>
  <si>
    <t>total de cursos</t>
  </si>
  <si>
    <t>Actividad: Impartición de Talleres</t>
  </si>
  <si>
    <t>Total de asistentes / total de talleres</t>
  </si>
  <si>
    <t>total de talleres</t>
  </si>
  <si>
    <t>Asistencia media a los diplomados que imparte la Secretaría</t>
  </si>
  <si>
    <t>Asistencia media a los seminarios que imparte la Secretaría</t>
  </si>
  <si>
    <t>Asistencia media a los cursos que imparte la Secretaría</t>
  </si>
  <si>
    <t>Asistencia media a los talleres que imparte la Secretaría</t>
  </si>
  <si>
    <t xml:space="preserve">Actividad: Publicaciones de capacitación </t>
  </si>
  <si>
    <t>Número de publicaciones de las capacitaciones</t>
  </si>
  <si>
    <t>(Publicaciones en el periodo / Capacitaciones impartidas durante el periodo)</t>
  </si>
  <si>
    <t>Publicaciones en el periodo</t>
  </si>
  <si>
    <t>Capacitaciones impartidas durante el periodo</t>
  </si>
  <si>
    <t>Total de publicaciones realizadas en el periodo, respecto de las capacitaciones que se dieron</t>
  </si>
  <si>
    <t>Componente: Registro, Protección y Divulgación de los Patrimonios Culturales</t>
  </si>
  <si>
    <t>3C</t>
  </si>
  <si>
    <t>3.1</t>
  </si>
  <si>
    <t>3.2</t>
  </si>
  <si>
    <t>3.3</t>
  </si>
  <si>
    <t>3.1.1</t>
  </si>
  <si>
    <t>3.2.1</t>
  </si>
  <si>
    <t>3.3.1</t>
  </si>
  <si>
    <t>Actividades de registro, protección y divulgación por patrimonios culturales</t>
  </si>
  <si>
    <t>(Total de actividades de registro, protección y divulgación de los patrimonios culturales / Total de patrimonios culturales)</t>
  </si>
  <si>
    <t>Total de actividades de registro, protección y divulgación de los patrimonios culturales</t>
  </si>
  <si>
    <t xml:space="preserve"> Total de patrimonios culturales</t>
  </si>
  <si>
    <t>Total de actividades de registro, protección y divulgación de los patrimonios culturales, respecto del total de patrimonios culturales</t>
  </si>
  <si>
    <t>Actividad: Museos y Recintos Culturales</t>
  </si>
  <si>
    <t>Usuarios por cada recinto cultural y/o museo</t>
  </si>
  <si>
    <t>Total de usuarios / total de recintos</t>
  </si>
  <si>
    <t>Promedio de usuarios por cada recinto cultural y/o museo.</t>
  </si>
  <si>
    <t>Actividad: Publicación para la Divulgación del Patrimonio</t>
  </si>
  <si>
    <t>Publicaciones realizadas acerca del patrimonio</t>
  </si>
  <si>
    <t xml:space="preserve">Publicaciones de patrimonio / Patrimonio </t>
  </si>
  <si>
    <t xml:space="preserve">Medida de publicaciones por patrimonio </t>
  </si>
  <si>
    <t>Publicaciones de patrimonio</t>
  </si>
  <si>
    <t>Patrimonio</t>
  </si>
  <si>
    <t>Actividad: Investigación y Divulgación Académica</t>
  </si>
  <si>
    <t>Tasa de variación de las investigaciones y divulgaciones académicas</t>
  </si>
  <si>
    <t>((Investigaciones y divulgación académica en el periodo actual / Investigaciones y divulgación académica en el periodo anterior)-1)*100</t>
  </si>
  <si>
    <t xml:space="preserve">Investigaciones y divulgación académica en el periodo actual </t>
  </si>
  <si>
    <t xml:space="preserve"> Investigaciones y divulgación académica en el periodo anterior</t>
  </si>
  <si>
    <t xml:space="preserve">Variación del total de publicacion  de divulgación </t>
  </si>
  <si>
    <t>Componente: Promoción y Desarrollo de Actividades Artísticas</t>
  </si>
  <si>
    <t xml:space="preserve">Agentes y Actores Culturales por actividad </t>
  </si>
  <si>
    <t>(Número de Agentes y Actores Culturales Involucrados / Total de actividades)</t>
  </si>
  <si>
    <t>4.1</t>
  </si>
  <si>
    <t>4.2</t>
  </si>
  <si>
    <t>4.3</t>
  </si>
  <si>
    <t>4D</t>
  </si>
  <si>
    <t>4.1.1</t>
  </si>
  <si>
    <t>4.2.1</t>
  </si>
  <si>
    <t>4.3.1</t>
  </si>
  <si>
    <t xml:space="preserve">Promedio de agentes y actores culturales por actividad </t>
  </si>
  <si>
    <t xml:space="preserve">Actividad: Ferias, Festivales e Instituciones Artísticas </t>
  </si>
  <si>
    <t xml:space="preserve">Actividad: Cobertura Cultural para las Contingencias </t>
  </si>
  <si>
    <t>Actividad: Industrias Culturales y Creativas</t>
  </si>
  <si>
    <t>Agentes y actores culturales respecto del total de eventos realizados</t>
  </si>
  <si>
    <t>Tasa de variación de la cobertura cultural para las contingencias</t>
  </si>
  <si>
    <t>Industrias culturales por proyecto realizado</t>
  </si>
  <si>
    <t>((Acciones realizadas para la cobertura en el periodo actual / Acciones realizadas para la cobertura en el periodo anterior)-1) *100</t>
  </si>
  <si>
    <t xml:space="preserve">(Industrias culturales creativas involucradas / Proyectos culturales) </t>
  </si>
  <si>
    <t>Variación porcentual de las actividades de cobertura para las contingencias</t>
  </si>
  <si>
    <t xml:space="preserve">Acciones realizadas para la cobertura en el periodo actual </t>
  </si>
  <si>
    <t>Acciones realizadas para la cobertura en el periodo anterior</t>
  </si>
  <si>
    <t>Total de industrias culturales involucradas respecto de los proyectos culturales</t>
  </si>
  <si>
    <t xml:space="preserve">Industrias culturales creativas involucradas </t>
  </si>
  <si>
    <t>Proyectos culturales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</si>
</sst>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b/>
      <sz val="11.5"/>
      <color theme="1"/>
      <name val="Arial Narrow"/>
      <family val="2"/>
    </font>
    <font>
      <sz val="11.5"/>
      <color theme="1"/>
      <name val="Arial Narrow"/>
      <family val="2"/>
    </font>
    <font>
      <sz val="11.5"/>
      <color theme="0"/>
      <name val="Arial Narrow"/>
      <family val="2"/>
    </font>
    <font>
      <b/>
      <sz val="11.5"/>
      <name val="Arial Narrow"/>
      <family val="2"/>
    </font>
    <font>
      <b/>
      <sz val="16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Down">
        <bgColor theme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lightDown"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2" borderId="0" xfId="0" applyFill="1"/>
    <xf numFmtId="0" fontId="0" fillId="0" borderId="0" xfId="0"/>
    <xf numFmtId="0" fontId="4" fillId="2" borderId="0" xfId="0" applyFont="1" applyFill="1"/>
    <xf numFmtId="0" fontId="3" fillId="4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9" fontId="4" fillId="2" borderId="1" xfId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left" vertical="center" wrapText="1"/>
    </xf>
    <xf numFmtId="9" fontId="4" fillId="2" borderId="1" xfId="1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9" fontId="4" fillId="5" borderId="1" xfId="0" applyNumberFormat="1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 wrapText="1"/>
    </xf>
    <xf numFmtId="9" fontId="4" fillId="5" borderId="1" xfId="1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left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0" fontId="4" fillId="6" borderId="1" xfId="0" applyNumberFormat="1" applyFont="1" applyFill="1" applyBorder="1" applyAlignment="1">
      <alignment horizontal="center" vertical="center" wrapText="1"/>
    </xf>
    <xf numFmtId="9" fontId="4" fillId="6" borderId="1" xfId="0" applyNumberFormat="1" applyFont="1" applyFill="1" applyBorder="1" applyAlignment="1">
      <alignment horizontal="center" vertical="center" wrapText="1"/>
    </xf>
    <xf numFmtId="2" fontId="4" fillId="7" borderId="1" xfId="0" applyNumberFormat="1" applyFont="1" applyFill="1" applyBorder="1" applyAlignment="1">
      <alignment horizontal="center" vertical="center" wrapText="1"/>
    </xf>
    <xf numFmtId="9" fontId="4" fillId="6" borderId="1" xfId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4" fillId="5" borderId="1" xfId="1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</cellXfs>
  <cellStyles count="3">
    <cellStyle name="Millares 2" xfId="2" xr:uid="{00000000-0005-0000-0000-00002F000000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1749845</xdr:colOff>
      <xdr:row>4</xdr:row>
      <xdr:rowOff>128093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9F99AA-F384-454A-8851-75F1A3025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779170" cy="8900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3EB83-5162-434B-BF4D-6FEBBBA6763F}">
  <dimension ref="A6:AI32"/>
  <sheetViews>
    <sheetView tabSelected="1" zoomScale="85" zoomScaleNormal="85" workbookViewId="0">
      <selection activeCell="T11" sqref="T11"/>
    </sheetView>
  </sheetViews>
  <sheetFormatPr baseColWidth="10" defaultRowHeight="15" x14ac:dyDescent="0.25"/>
  <cols>
    <col min="1" max="1" width="67.5703125" style="1" customWidth="1"/>
    <col min="2" max="3" width="11.42578125" style="1"/>
    <col min="4" max="4" width="31" style="1" customWidth="1"/>
    <col min="5" max="5" width="34.85546875" style="1" customWidth="1"/>
    <col min="6" max="8" width="11.42578125" style="1"/>
    <col min="9" max="9" width="40.42578125" style="1" customWidth="1"/>
    <col min="10" max="10" width="16" style="1" bestFit="1" customWidth="1"/>
    <col min="11" max="12" width="11.42578125" style="1"/>
    <col min="13" max="13" width="18.85546875" style="1" customWidth="1"/>
    <col min="14" max="15" width="11.42578125" style="1"/>
    <col min="16" max="16" width="19.85546875" style="1" customWidth="1"/>
    <col min="17" max="17" width="20.140625" style="1" customWidth="1"/>
    <col min="18" max="19" width="11.42578125" style="1"/>
    <col min="20" max="20" width="16.28515625" style="1" customWidth="1"/>
    <col min="21" max="21" width="15" style="1" customWidth="1"/>
    <col min="22" max="16384" width="11.42578125" style="1"/>
  </cols>
  <sheetData>
    <row r="6" spans="1:35" ht="16.5" x14ac:dyDescent="0.3">
      <c r="A6" s="4" t="s">
        <v>66</v>
      </c>
      <c r="B6" s="34" t="s">
        <v>67</v>
      </c>
      <c r="C6" s="34"/>
    </row>
    <row r="7" spans="1:35" ht="18" x14ac:dyDescent="0.25">
      <c r="A7" s="5" t="s">
        <v>68</v>
      </c>
      <c r="B7" s="35">
        <v>109</v>
      </c>
      <c r="C7" s="35"/>
    </row>
    <row r="8" spans="1:35" ht="16.5" x14ac:dyDescent="0.3">
      <c r="A8" s="2"/>
      <c r="B8" s="3"/>
      <c r="C8" s="2"/>
    </row>
    <row r="9" spans="1:35" ht="20.25" x14ac:dyDescent="0.25">
      <c r="A9" s="37"/>
      <c r="B9" s="37"/>
      <c r="C9" s="36" t="s">
        <v>0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8" t="s">
        <v>1</v>
      </c>
      <c r="S9" s="38"/>
      <c r="T9" s="38" t="s">
        <v>2</v>
      </c>
      <c r="U9" s="38"/>
      <c r="V9" s="38" t="s">
        <v>3</v>
      </c>
      <c r="W9" s="38"/>
      <c r="X9" s="36" t="s">
        <v>4</v>
      </c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</row>
    <row r="10" spans="1:35" ht="49.5" x14ac:dyDescent="0.25">
      <c r="A10" s="30" t="s">
        <v>69</v>
      </c>
      <c r="B10" s="7" t="s">
        <v>70</v>
      </c>
      <c r="C10" s="16" t="s">
        <v>6</v>
      </c>
      <c r="D10" s="14" t="s">
        <v>71</v>
      </c>
      <c r="E10" s="14" t="s">
        <v>7</v>
      </c>
      <c r="F10" s="14" t="s">
        <v>8</v>
      </c>
      <c r="G10" s="14" t="s">
        <v>9</v>
      </c>
      <c r="H10" s="14" t="s">
        <v>10</v>
      </c>
      <c r="I10" s="14" t="s">
        <v>11</v>
      </c>
      <c r="J10" s="14" t="s">
        <v>12</v>
      </c>
      <c r="K10" s="14" t="s">
        <v>72</v>
      </c>
      <c r="L10" s="14" t="s">
        <v>13</v>
      </c>
      <c r="M10" s="14" t="s">
        <v>14</v>
      </c>
      <c r="N10" s="14" t="s">
        <v>15</v>
      </c>
      <c r="O10" s="14" t="s">
        <v>16</v>
      </c>
      <c r="P10" s="14" t="s">
        <v>17</v>
      </c>
      <c r="Q10" s="14" t="s">
        <v>18</v>
      </c>
      <c r="R10" s="8" t="s">
        <v>19</v>
      </c>
      <c r="S10" s="8" t="s">
        <v>20</v>
      </c>
      <c r="T10" s="8" t="s">
        <v>21</v>
      </c>
      <c r="U10" s="8" t="s">
        <v>22</v>
      </c>
      <c r="V10" s="8" t="s">
        <v>23</v>
      </c>
      <c r="W10" s="8" t="s">
        <v>24</v>
      </c>
      <c r="X10" s="14" t="s">
        <v>32</v>
      </c>
      <c r="Y10" s="14" t="s">
        <v>73</v>
      </c>
      <c r="Z10" s="14" t="s">
        <v>74</v>
      </c>
      <c r="AA10" s="14" t="s">
        <v>75</v>
      </c>
      <c r="AB10" s="14" t="s">
        <v>76</v>
      </c>
      <c r="AC10" s="14" t="s">
        <v>77</v>
      </c>
      <c r="AD10" s="14" t="s">
        <v>78</v>
      </c>
      <c r="AE10" s="14" t="s">
        <v>79</v>
      </c>
      <c r="AF10" s="14" t="s">
        <v>80</v>
      </c>
      <c r="AG10" s="14" t="s">
        <v>81</v>
      </c>
      <c r="AH10" s="14" t="s">
        <v>82</v>
      </c>
      <c r="AI10" s="14" t="s">
        <v>83</v>
      </c>
    </row>
    <row r="11" spans="1:35" ht="85.5" customHeight="1" x14ac:dyDescent="0.25">
      <c r="A11" s="24" t="s">
        <v>90</v>
      </c>
      <c r="B11" s="25" t="s">
        <v>84</v>
      </c>
      <c r="C11" s="25" t="s">
        <v>85</v>
      </c>
      <c r="D11" s="25" t="s">
        <v>91</v>
      </c>
      <c r="E11" s="25" t="s">
        <v>95</v>
      </c>
      <c r="F11" s="25" t="s">
        <v>25</v>
      </c>
      <c r="G11" s="25" t="s">
        <v>45</v>
      </c>
      <c r="H11" s="25" t="s">
        <v>27</v>
      </c>
      <c r="I11" s="25" t="s">
        <v>92</v>
      </c>
      <c r="J11" s="25" t="s">
        <v>28</v>
      </c>
      <c r="K11" s="25" t="s">
        <v>51</v>
      </c>
      <c r="L11" s="25" t="s">
        <v>32</v>
      </c>
      <c r="M11" s="25" t="s">
        <v>47</v>
      </c>
      <c r="N11" s="25" t="s">
        <v>50</v>
      </c>
      <c r="O11" s="25" t="s">
        <v>48</v>
      </c>
      <c r="P11" s="25" t="s">
        <v>93</v>
      </c>
      <c r="Q11" s="25" t="s">
        <v>94</v>
      </c>
      <c r="R11" s="25" t="s">
        <v>49</v>
      </c>
      <c r="S11" s="25" t="s">
        <v>96</v>
      </c>
      <c r="T11" s="25" t="s">
        <v>97</v>
      </c>
      <c r="U11" s="25" t="s">
        <v>98</v>
      </c>
      <c r="V11" s="26">
        <v>0</v>
      </c>
      <c r="W11" s="27">
        <v>1</v>
      </c>
      <c r="X11" s="28"/>
      <c r="Y11" s="28"/>
      <c r="Z11" s="29">
        <v>0.25</v>
      </c>
      <c r="AA11" s="28"/>
      <c r="AB11" s="28"/>
      <c r="AC11" s="29">
        <v>0.5</v>
      </c>
      <c r="AD11" s="28"/>
      <c r="AE11" s="28"/>
      <c r="AF11" s="29">
        <v>0.75</v>
      </c>
      <c r="AG11" s="28"/>
      <c r="AH11" s="28"/>
      <c r="AI11" s="29">
        <v>0.95</v>
      </c>
    </row>
    <row r="12" spans="1:35" ht="66" x14ac:dyDescent="0.25">
      <c r="A12" s="24" t="s">
        <v>99</v>
      </c>
      <c r="B12" s="25" t="s">
        <v>86</v>
      </c>
      <c r="C12" s="25" t="s">
        <v>87</v>
      </c>
      <c r="D12" s="25" t="s">
        <v>100</v>
      </c>
      <c r="E12" s="25" t="s">
        <v>104</v>
      </c>
      <c r="F12" s="25" t="s">
        <v>25</v>
      </c>
      <c r="G12" s="25" t="s">
        <v>26</v>
      </c>
      <c r="H12" s="25" t="s">
        <v>27</v>
      </c>
      <c r="I12" s="25" t="s">
        <v>101</v>
      </c>
      <c r="J12" s="25" t="s">
        <v>28</v>
      </c>
      <c r="K12" s="25" t="s">
        <v>59</v>
      </c>
      <c r="L12" s="25" t="s">
        <v>32</v>
      </c>
      <c r="M12" s="25" t="s">
        <v>47</v>
      </c>
      <c r="N12" s="25" t="s">
        <v>50</v>
      </c>
      <c r="O12" s="25" t="s">
        <v>48</v>
      </c>
      <c r="P12" s="25" t="s">
        <v>102</v>
      </c>
      <c r="Q12" s="25" t="s">
        <v>103</v>
      </c>
      <c r="R12" s="25" t="s">
        <v>49</v>
      </c>
      <c r="S12" s="25" t="s">
        <v>96</v>
      </c>
      <c r="T12" s="25" t="s">
        <v>97</v>
      </c>
      <c r="U12" s="25" t="s">
        <v>98</v>
      </c>
      <c r="V12" s="26">
        <v>0</v>
      </c>
      <c r="W12" s="27">
        <v>0.99</v>
      </c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9">
        <v>0.99</v>
      </c>
    </row>
    <row r="13" spans="1:35" ht="49.5" x14ac:dyDescent="0.25">
      <c r="A13" s="17" t="s">
        <v>105</v>
      </c>
      <c r="B13" s="19" t="s">
        <v>5</v>
      </c>
      <c r="C13" s="19" t="s">
        <v>88</v>
      </c>
      <c r="D13" s="19" t="s">
        <v>106</v>
      </c>
      <c r="E13" s="19" t="s">
        <v>110</v>
      </c>
      <c r="F13" s="19" t="s">
        <v>25</v>
      </c>
      <c r="G13" s="19" t="s">
        <v>26</v>
      </c>
      <c r="H13" s="19" t="s">
        <v>27</v>
      </c>
      <c r="I13" s="19" t="s">
        <v>107</v>
      </c>
      <c r="J13" s="19" t="s">
        <v>28</v>
      </c>
      <c r="K13" s="19" t="s">
        <v>51</v>
      </c>
      <c r="L13" s="19" t="s">
        <v>32</v>
      </c>
      <c r="M13" s="19" t="s">
        <v>33</v>
      </c>
      <c r="N13" s="19" t="s">
        <v>50</v>
      </c>
      <c r="O13" s="19" t="s">
        <v>48</v>
      </c>
      <c r="P13" s="19" t="s">
        <v>108</v>
      </c>
      <c r="Q13" s="19" t="s">
        <v>109</v>
      </c>
      <c r="R13" s="19" t="s">
        <v>49</v>
      </c>
      <c r="S13" s="19" t="s">
        <v>96</v>
      </c>
      <c r="T13" s="19" t="s">
        <v>97</v>
      </c>
      <c r="U13" s="19" t="s">
        <v>98</v>
      </c>
      <c r="V13" s="20">
        <v>0</v>
      </c>
      <c r="W13" s="21">
        <v>0.99</v>
      </c>
      <c r="X13" s="22"/>
      <c r="Y13" s="22"/>
      <c r="Z13" s="23">
        <v>0.25</v>
      </c>
      <c r="AA13" s="22"/>
      <c r="AB13" s="22"/>
      <c r="AC13" s="23">
        <v>0.5</v>
      </c>
      <c r="AD13" s="22"/>
      <c r="AE13" s="22"/>
      <c r="AF13" s="23">
        <v>0.75</v>
      </c>
      <c r="AG13" s="22"/>
      <c r="AH13" s="22"/>
      <c r="AI13" s="23">
        <v>0.99</v>
      </c>
    </row>
    <row r="14" spans="1:35" ht="49.5" x14ac:dyDescent="0.25">
      <c r="A14" s="6" t="s">
        <v>111</v>
      </c>
      <c r="B14" s="9" t="s">
        <v>63</v>
      </c>
      <c r="C14" s="15" t="s">
        <v>89</v>
      </c>
      <c r="D14" s="15" t="s">
        <v>120</v>
      </c>
      <c r="E14" s="15" t="s">
        <v>124</v>
      </c>
      <c r="F14" s="15" t="s">
        <v>30</v>
      </c>
      <c r="G14" s="15" t="s">
        <v>31</v>
      </c>
      <c r="H14" s="15" t="s">
        <v>27</v>
      </c>
      <c r="I14" s="15" t="s">
        <v>121</v>
      </c>
      <c r="J14" s="15" t="s">
        <v>28</v>
      </c>
      <c r="K14" s="15" t="s">
        <v>51</v>
      </c>
      <c r="L14" s="15" t="s">
        <v>32</v>
      </c>
      <c r="M14" s="15" t="s">
        <v>35</v>
      </c>
      <c r="N14" s="15" t="s">
        <v>50</v>
      </c>
      <c r="O14" s="15" t="s">
        <v>48</v>
      </c>
      <c r="P14" s="15" t="s">
        <v>122</v>
      </c>
      <c r="Q14" s="15" t="s">
        <v>123</v>
      </c>
      <c r="R14" s="9" t="s">
        <v>49</v>
      </c>
      <c r="S14" s="9" t="s">
        <v>96</v>
      </c>
      <c r="T14" s="9" t="s">
        <v>97</v>
      </c>
      <c r="U14" s="9" t="s">
        <v>98</v>
      </c>
      <c r="V14" s="10">
        <v>0</v>
      </c>
      <c r="W14" s="11">
        <v>0.99</v>
      </c>
      <c r="X14" s="12"/>
      <c r="Y14" s="12"/>
      <c r="Z14" s="18">
        <v>0.25</v>
      </c>
      <c r="AA14" s="12"/>
      <c r="AB14" s="12"/>
      <c r="AC14" s="13">
        <v>0.5</v>
      </c>
      <c r="AD14" s="12"/>
      <c r="AE14" s="12"/>
      <c r="AF14" s="13">
        <v>0.75</v>
      </c>
      <c r="AG14" s="12"/>
      <c r="AH14" s="12"/>
      <c r="AI14" s="13">
        <v>0.99</v>
      </c>
    </row>
    <row r="15" spans="1:35" ht="33" x14ac:dyDescent="0.25">
      <c r="A15" s="6" t="s">
        <v>125</v>
      </c>
      <c r="B15" s="9" t="s">
        <v>112</v>
      </c>
      <c r="C15" s="15" t="s">
        <v>116</v>
      </c>
      <c r="D15" s="15" t="s">
        <v>126</v>
      </c>
      <c r="E15" s="15" t="s">
        <v>129</v>
      </c>
      <c r="F15" s="15" t="s">
        <v>30</v>
      </c>
      <c r="G15" s="15" t="s">
        <v>31</v>
      </c>
      <c r="H15" s="15" t="s">
        <v>27</v>
      </c>
      <c r="I15" s="15" t="s">
        <v>127</v>
      </c>
      <c r="J15" s="15" t="s">
        <v>28</v>
      </c>
      <c r="K15" s="15" t="s">
        <v>51</v>
      </c>
      <c r="L15" s="15" t="s">
        <v>32</v>
      </c>
      <c r="M15" s="15" t="s">
        <v>34</v>
      </c>
      <c r="N15" s="15" t="s">
        <v>50</v>
      </c>
      <c r="O15" s="15" t="s">
        <v>48</v>
      </c>
      <c r="P15" s="15" t="s">
        <v>102</v>
      </c>
      <c r="Q15" s="15" t="s">
        <v>52</v>
      </c>
      <c r="R15" s="9" t="s">
        <v>49</v>
      </c>
      <c r="S15" s="9" t="s">
        <v>96</v>
      </c>
      <c r="T15" s="9" t="s">
        <v>97</v>
      </c>
      <c r="U15" s="9" t="s">
        <v>98</v>
      </c>
      <c r="V15" s="10">
        <v>0</v>
      </c>
      <c r="W15" s="11">
        <v>0.99</v>
      </c>
      <c r="X15" s="12"/>
      <c r="Y15" s="12"/>
      <c r="Z15" s="18">
        <v>0.25</v>
      </c>
      <c r="AA15" s="12"/>
      <c r="AB15" s="12"/>
      <c r="AC15" s="13">
        <v>0.5</v>
      </c>
      <c r="AD15" s="12"/>
      <c r="AE15" s="12"/>
      <c r="AF15" s="13">
        <v>0.75</v>
      </c>
      <c r="AG15" s="12"/>
      <c r="AH15" s="12"/>
      <c r="AI15" s="13">
        <v>0.99</v>
      </c>
    </row>
    <row r="16" spans="1:35" ht="33" x14ac:dyDescent="0.25">
      <c r="A16" s="6" t="s">
        <v>130</v>
      </c>
      <c r="B16" s="9" t="s">
        <v>113</v>
      </c>
      <c r="C16" s="15" t="s">
        <v>117</v>
      </c>
      <c r="D16" s="15" t="s">
        <v>134</v>
      </c>
      <c r="E16" s="15" t="s">
        <v>129</v>
      </c>
      <c r="F16" s="15" t="s">
        <v>30</v>
      </c>
      <c r="G16" s="15" t="s">
        <v>31</v>
      </c>
      <c r="H16" s="15" t="s">
        <v>27</v>
      </c>
      <c r="I16" s="15" t="s">
        <v>127</v>
      </c>
      <c r="J16" s="15" t="s">
        <v>28</v>
      </c>
      <c r="K16" s="15" t="s">
        <v>51</v>
      </c>
      <c r="L16" s="15" t="s">
        <v>32</v>
      </c>
      <c r="M16" s="15" t="s">
        <v>36</v>
      </c>
      <c r="N16" s="15" t="s">
        <v>50</v>
      </c>
      <c r="O16" s="15" t="s">
        <v>48</v>
      </c>
      <c r="P16" s="15" t="s">
        <v>131</v>
      </c>
      <c r="Q16" s="15" t="s">
        <v>128</v>
      </c>
      <c r="R16" s="9" t="s">
        <v>49</v>
      </c>
      <c r="S16" s="9" t="s">
        <v>96</v>
      </c>
      <c r="T16" s="9" t="s">
        <v>97</v>
      </c>
      <c r="U16" s="9" t="s">
        <v>98</v>
      </c>
      <c r="V16" s="10">
        <v>0</v>
      </c>
      <c r="W16" s="11">
        <v>0.99</v>
      </c>
      <c r="X16" s="12"/>
      <c r="Y16" s="12"/>
      <c r="Z16" s="18">
        <v>0.25</v>
      </c>
      <c r="AA16" s="12"/>
      <c r="AB16" s="12"/>
      <c r="AC16" s="13">
        <v>0.5</v>
      </c>
      <c r="AD16" s="12"/>
      <c r="AE16" s="12"/>
      <c r="AF16" s="13">
        <v>0.75</v>
      </c>
      <c r="AG16" s="12"/>
      <c r="AH16" s="12"/>
      <c r="AI16" s="13">
        <v>0.99</v>
      </c>
    </row>
    <row r="17" spans="1:35" ht="33" x14ac:dyDescent="0.25">
      <c r="A17" s="6" t="s">
        <v>132</v>
      </c>
      <c r="B17" s="9" t="s">
        <v>114</v>
      </c>
      <c r="C17" s="15" t="s">
        <v>118</v>
      </c>
      <c r="D17" s="15" t="s">
        <v>133</v>
      </c>
      <c r="E17" s="15" t="s">
        <v>129</v>
      </c>
      <c r="F17" s="15" t="s">
        <v>30</v>
      </c>
      <c r="G17" s="15" t="s">
        <v>31</v>
      </c>
      <c r="H17" s="15" t="s">
        <v>27</v>
      </c>
      <c r="I17" s="15" t="s">
        <v>127</v>
      </c>
      <c r="J17" s="15" t="s">
        <v>28</v>
      </c>
      <c r="K17" s="15" t="s">
        <v>51</v>
      </c>
      <c r="L17" s="15" t="s">
        <v>32</v>
      </c>
      <c r="M17" s="15" t="s">
        <v>29</v>
      </c>
      <c r="N17" s="15" t="s">
        <v>50</v>
      </c>
      <c r="O17" s="15" t="s">
        <v>48</v>
      </c>
      <c r="P17" s="15" t="s">
        <v>131</v>
      </c>
      <c r="Q17" s="15" t="s">
        <v>128</v>
      </c>
      <c r="R17" s="9" t="s">
        <v>49</v>
      </c>
      <c r="S17" s="9" t="s">
        <v>96</v>
      </c>
      <c r="T17" s="9" t="s">
        <v>97</v>
      </c>
      <c r="U17" s="9" t="s">
        <v>98</v>
      </c>
      <c r="V17" s="10">
        <v>0</v>
      </c>
      <c r="W17" s="11">
        <v>0.99</v>
      </c>
      <c r="X17" s="12"/>
      <c r="Y17" s="12"/>
      <c r="Z17" s="18">
        <v>0.25</v>
      </c>
      <c r="AA17" s="12"/>
      <c r="AB17" s="12"/>
      <c r="AC17" s="13">
        <v>0.5</v>
      </c>
      <c r="AD17" s="12"/>
      <c r="AE17" s="12"/>
      <c r="AF17" s="13">
        <v>0.75</v>
      </c>
      <c r="AG17" s="12"/>
      <c r="AH17" s="12"/>
      <c r="AI17" s="13">
        <v>0.99</v>
      </c>
    </row>
    <row r="18" spans="1:35" ht="49.5" x14ac:dyDescent="0.25">
      <c r="A18" s="6" t="s">
        <v>135</v>
      </c>
      <c r="B18" s="9" t="s">
        <v>115</v>
      </c>
      <c r="C18" s="15" t="s">
        <v>119</v>
      </c>
      <c r="D18" s="15" t="s">
        <v>136</v>
      </c>
      <c r="E18" s="15" t="s">
        <v>137</v>
      </c>
      <c r="F18" s="15" t="s">
        <v>30</v>
      </c>
      <c r="G18" s="15" t="s">
        <v>31</v>
      </c>
      <c r="H18" s="15" t="s">
        <v>141</v>
      </c>
      <c r="I18" s="15" t="s">
        <v>138</v>
      </c>
      <c r="J18" s="15" t="s">
        <v>28</v>
      </c>
      <c r="K18" s="15" t="s">
        <v>51</v>
      </c>
      <c r="L18" s="15" t="s">
        <v>32</v>
      </c>
      <c r="M18" s="15" t="s">
        <v>37</v>
      </c>
      <c r="N18" s="15" t="s">
        <v>46</v>
      </c>
      <c r="O18" s="15" t="s">
        <v>48</v>
      </c>
      <c r="P18" s="15" t="s">
        <v>139</v>
      </c>
      <c r="Q18" s="15" t="s">
        <v>140</v>
      </c>
      <c r="R18" s="9" t="s">
        <v>49</v>
      </c>
      <c r="S18" s="9" t="s">
        <v>96</v>
      </c>
      <c r="T18" s="9" t="s">
        <v>97</v>
      </c>
      <c r="U18" s="9" t="s">
        <v>98</v>
      </c>
      <c r="V18" s="10">
        <v>0</v>
      </c>
      <c r="W18" s="10">
        <v>452</v>
      </c>
      <c r="X18" s="12"/>
      <c r="Y18" s="12"/>
      <c r="Z18" s="31">
        <v>75</v>
      </c>
      <c r="AA18" s="12"/>
      <c r="AB18" s="12"/>
      <c r="AC18" s="31">
        <v>151</v>
      </c>
      <c r="AD18" s="12"/>
      <c r="AE18" s="12"/>
      <c r="AF18" s="31">
        <v>151</v>
      </c>
      <c r="AG18" s="12"/>
      <c r="AH18" s="12"/>
      <c r="AI18" s="31">
        <v>75</v>
      </c>
    </row>
    <row r="19" spans="1:35" ht="49.5" x14ac:dyDescent="0.25">
      <c r="A19" s="17" t="s">
        <v>142</v>
      </c>
      <c r="B19" s="19" t="s">
        <v>62</v>
      </c>
      <c r="C19" s="19" t="s">
        <v>143</v>
      </c>
      <c r="D19" s="19" t="s">
        <v>144</v>
      </c>
      <c r="E19" s="19" t="s">
        <v>148</v>
      </c>
      <c r="F19" s="19" t="s">
        <v>25</v>
      </c>
      <c r="G19" s="19" t="s">
        <v>31</v>
      </c>
      <c r="H19" s="19" t="s">
        <v>141</v>
      </c>
      <c r="I19" s="19" t="s">
        <v>145</v>
      </c>
      <c r="J19" s="19" t="s">
        <v>28</v>
      </c>
      <c r="K19" s="19" t="s">
        <v>51</v>
      </c>
      <c r="L19" s="19" t="s">
        <v>32</v>
      </c>
      <c r="M19" s="19" t="s">
        <v>38</v>
      </c>
      <c r="N19" s="19" t="s">
        <v>46</v>
      </c>
      <c r="O19" s="19" t="s">
        <v>48</v>
      </c>
      <c r="P19" s="19" t="s">
        <v>146</v>
      </c>
      <c r="Q19" s="19" t="s">
        <v>147</v>
      </c>
      <c r="R19" s="19" t="s">
        <v>49</v>
      </c>
      <c r="S19" s="19" t="s">
        <v>96</v>
      </c>
      <c r="T19" s="19" t="s">
        <v>97</v>
      </c>
      <c r="U19" s="19" t="s">
        <v>98</v>
      </c>
      <c r="V19" s="20">
        <v>0</v>
      </c>
      <c r="W19" s="20">
        <v>60</v>
      </c>
      <c r="X19" s="20"/>
      <c r="Y19" s="20"/>
      <c r="Z19" s="32">
        <v>50</v>
      </c>
      <c r="AA19" s="20"/>
      <c r="AB19" s="20"/>
      <c r="AC19" s="32">
        <v>50</v>
      </c>
      <c r="AD19" s="20"/>
      <c r="AE19" s="20"/>
      <c r="AF19" s="32">
        <v>100</v>
      </c>
      <c r="AG19" s="20"/>
      <c r="AH19" s="20"/>
      <c r="AI19" s="32">
        <v>50</v>
      </c>
    </row>
    <row r="20" spans="1:35" ht="49.5" x14ac:dyDescent="0.25">
      <c r="A20" s="6" t="s">
        <v>159</v>
      </c>
      <c r="B20" s="9" t="s">
        <v>149</v>
      </c>
      <c r="C20" s="15" t="s">
        <v>154</v>
      </c>
      <c r="D20" s="15" t="s">
        <v>160</v>
      </c>
      <c r="E20" s="15" t="s">
        <v>170</v>
      </c>
      <c r="F20" s="15" t="s">
        <v>30</v>
      </c>
      <c r="G20" s="15" t="s">
        <v>31</v>
      </c>
      <c r="H20" s="15" t="s">
        <v>56</v>
      </c>
      <c r="I20" s="15" t="s">
        <v>55</v>
      </c>
      <c r="J20" s="15" t="s">
        <v>28</v>
      </c>
      <c r="K20" s="15" t="s">
        <v>51</v>
      </c>
      <c r="L20" s="15" t="s">
        <v>32</v>
      </c>
      <c r="M20" s="15" t="s">
        <v>38</v>
      </c>
      <c r="N20" s="15" t="s">
        <v>46</v>
      </c>
      <c r="O20" s="15" t="s">
        <v>48</v>
      </c>
      <c r="P20" s="15" t="s">
        <v>54</v>
      </c>
      <c r="Q20" s="15" t="s">
        <v>161</v>
      </c>
      <c r="R20" s="9" t="s">
        <v>49</v>
      </c>
      <c r="S20" s="9" t="s">
        <v>96</v>
      </c>
      <c r="T20" s="9" t="s">
        <v>97</v>
      </c>
      <c r="U20" s="9" t="s">
        <v>98</v>
      </c>
      <c r="V20" s="10">
        <v>0</v>
      </c>
      <c r="W20" s="10">
        <v>12</v>
      </c>
      <c r="X20" s="33"/>
      <c r="Y20" s="33"/>
      <c r="Z20" s="31">
        <v>10</v>
      </c>
      <c r="AA20" s="33"/>
      <c r="AB20" s="33"/>
      <c r="AC20" s="31">
        <v>10</v>
      </c>
      <c r="AD20" s="33"/>
      <c r="AE20" s="33"/>
      <c r="AF20" s="31">
        <v>20</v>
      </c>
      <c r="AG20" s="33"/>
      <c r="AH20" s="33"/>
      <c r="AI20" s="31">
        <v>10</v>
      </c>
    </row>
    <row r="21" spans="1:35" ht="49.5" x14ac:dyDescent="0.25">
      <c r="A21" s="6" t="s">
        <v>162</v>
      </c>
      <c r="B21" s="9" t="s">
        <v>150</v>
      </c>
      <c r="C21" s="15" t="s">
        <v>155</v>
      </c>
      <c r="D21" s="15" t="s">
        <v>39</v>
      </c>
      <c r="E21" s="15" t="s">
        <v>171</v>
      </c>
      <c r="F21" s="15" t="s">
        <v>30</v>
      </c>
      <c r="G21" s="15" t="s">
        <v>31</v>
      </c>
      <c r="H21" s="15" t="s">
        <v>56</v>
      </c>
      <c r="I21" s="15" t="s">
        <v>57</v>
      </c>
      <c r="J21" s="15" t="s">
        <v>28</v>
      </c>
      <c r="K21" s="15" t="s">
        <v>51</v>
      </c>
      <c r="L21" s="15" t="s">
        <v>32</v>
      </c>
      <c r="M21" s="15" t="s">
        <v>38</v>
      </c>
      <c r="N21" s="15" t="s">
        <v>46</v>
      </c>
      <c r="O21" s="15" t="s">
        <v>48</v>
      </c>
      <c r="P21" s="15" t="s">
        <v>54</v>
      </c>
      <c r="Q21" s="15" t="s">
        <v>163</v>
      </c>
      <c r="R21" s="9" t="s">
        <v>49</v>
      </c>
      <c r="S21" s="9" t="s">
        <v>96</v>
      </c>
      <c r="T21" s="9" t="s">
        <v>97</v>
      </c>
      <c r="U21" s="9" t="s">
        <v>98</v>
      </c>
      <c r="V21" s="10">
        <v>0</v>
      </c>
      <c r="W21" s="10">
        <v>12</v>
      </c>
      <c r="X21" s="33"/>
      <c r="Y21" s="33"/>
      <c r="Z21" s="31">
        <v>10</v>
      </c>
      <c r="AA21" s="33"/>
      <c r="AB21" s="33"/>
      <c r="AC21" s="31">
        <v>10</v>
      </c>
      <c r="AD21" s="33"/>
      <c r="AE21" s="33"/>
      <c r="AF21" s="31">
        <v>20</v>
      </c>
      <c r="AG21" s="33"/>
      <c r="AH21" s="33"/>
      <c r="AI21" s="31">
        <v>10</v>
      </c>
    </row>
    <row r="22" spans="1:35" ht="49.5" x14ac:dyDescent="0.25">
      <c r="A22" s="6" t="s">
        <v>164</v>
      </c>
      <c r="B22" s="9" t="s">
        <v>151</v>
      </c>
      <c r="C22" s="15" t="s">
        <v>156</v>
      </c>
      <c r="D22" s="15" t="s">
        <v>40</v>
      </c>
      <c r="E22" s="15" t="s">
        <v>172</v>
      </c>
      <c r="F22" s="15" t="s">
        <v>30</v>
      </c>
      <c r="G22" s="15" t="s">
        <v>31</v>
      </c>
      <c r="H22" s="15" t="s">
        <v>56</v>
      </c>
      <c r="I22" s="15" t="s">
        <v>165</v>
      </c>
      <c r="J22" s="15" t="s">
        <v>28</v>
      </c>
      <c r="K22" s="15" t="s">
        <v>51</v>
      </c>
      <c r="L22" s="15" t="s">
        <v>32</v>
      </c>
      <c r="M22" s="15" t="s">
        <v>38</v>
      </c>
      <c r="N22" s="15" t="s">
        <v>46</v>
      </c>
      <c r="O22" s="15" t="s">
        <v>48</v>
      </c>
      <c r="P22" s="15" t="s">
        <v>54</v>
      </c>
      <c r="Q22" s="15" t="s">
        <v>166</v>
      </c>
      <c r="R22" s="9" t="s">
        <v>49</v>
      </c>
      <c r="S22" s="9" t="s">
        <v>96</v>
      </c>
      <c r="T22" s="9" t="s">
        <v>97</v>
      </c>
      <c r="U22" s="9" t="s">
        <v>98</v>
      </c>
      <c r="V22" s="10">
        <v>0</v>
      </c>
      <c r="W22" s="10">
        <v>12</v>
      </c>
      <c r="X22" s="33"/>
      <c r="Y22" s="33"/>
      <c r="Z22" s="31">
        <v>10</v>
      </c>
      <c r="AA22" s="33"/>
      <c r="AB22" s="33"/>
      <c r="AC22" s="31">
        <v>10</v>
      </c>
      <c r="AD22" s="33"/>
      <c r="AE22" s="33"/>
      <c r="AF22" s="31">
        <v>20</v>
      </c>
      <c r="AG22" s="33"/>
      <c r="AH22" s="33"/>
      <c r="AI22" s="31">
        <v>10</v>
      </c>
    </row>
    <row r="23" spans="1:35" ht="49.5" x14ac:dyDescent="0.25">
      <c r="A23" s="6" t="s">
        <v>167</v>
      </c>
      <c r="B23" s="9" t="s">
        <v>152</v>
      </c>
      <c r="C23" s="15" t="s">
        <v>157</v>
      </c>
      <c r="D23" s="15" t="s">
        <v>41</v>
      </c>
      <c r="E23" s="15" t="s">
        <v>173</v>
      </c>
      <c r="F23" s="15" t="s">
        <v>30</v>
      </c>
      <c r="G23" s="15" t="s">
        <v>31</v>
      </c>
      <c r="H23" s="15" t="s">
        <v>56</v>
      </c>
      <c r="I23" s="15" t="s">
        <v>168</v>
      </c>
      <c r="J23" s="15" t="s">
        <v>28</v>
      </c>
      <c r="K23" s="15" t="s">
        <v>51</v>
      </c>
      <c r="L23" s="15" t="s">
        <v>32</v>
      </c>
      <c r="M23" s="15" t="s">
        <v>58</v>
      </c>
      <c r="N23" s="15" t="s">
        <v>46</v>
      </c>
      <c r="O23" s="15" t="s">
        <v>48</v>
      </c>
      <c r="P23" s="15" t="s">
        <v>54</v>
      </c>
      <c r="Q23" s="15" t="s">
        <v>169</v>
      </c>
      <c r="R23" s="9" t="s">
        <v>49</v>
      </c>
      <c r="S23" s="9" t="s">
        <v>96</v>
      </c>
      <c r="T23" s="9" t="s">
        <v>97</v>
      </c>
      <c r="U23" s="9" t="s">
        <v>98</v>
      </c>
      <c r="V23" s="10">
        <v>0</v>
      </c>
      <c r="W23" s="10">
        <v>12</v>
      </c>
      <c r="X23" s="33"/>
      <c r="Y23" s="33"/>
      <c r="Z23" s="31">
        <v>10</v>
      </c>
      <c r="AA23" s="33"/>
      <c r="AB23" s="33"/>
      <c r="AC23" s="31">
        <v>10</v>
      </c>
      <c r="AD23" s="33"/>
      <c r="AE23" s="33"/>
      <c r="AF23" s="31">
        <v>20</v>
      </c>
      <c r="AG23" s="33"/>
      <c r="AH23" s="33"/>
      <c r="AI23" s="31">
        <v>10</v>
      </c>
    </row>
    <row r="24" spans="1:35" ht="49.5" x14ac:dyDescent="0.25">
      <c r="A24" s="6" t="s">
        <v>174</v>
      </c>
      <c r="B24" s="9" t="s">
        <v>153</v>
      </c>
      <c r="C24" s="15" t="s">
        <v>158</v>
      </c>
      <c r="D24" s="15" t="s">
        <v>175</v>
      </c>
      <c r="E24" s="15" t="s">
        <v>179</v>
      </c>
      <c r="F24" s="15" t="s">
        <v>30</v>
      </c>
      <c r="G24" s="15" t="s">
        <v>31</v>
      </c>
      <c r="H24" s="15" t="s">
        <v>56</v>
      </c>
      <c r="I24" s="15" t="s">
        <v>176</v>
      </c>
      <c r="J24" s="15" t="s">
        <v>28</v>
      </c>
      <c r="K24" s="15" t="s">
        <v>51</v>
      </c>
      <c r="L24" s="15" t="s">
        <v>32</v>
      </c>
      <c r="M24" s="15" t="s">
        <v>38</v>
      </c>
      <c r="N24" s="15" t="s">
        <v>46</v>
      </c>
      <c r="O24" s="15" t="s">
        <v>48</v>
      </c>
      <c r="P24" s="15" t="s">
        <v>177</v>
      </c>
      <c r="Q24" s="15" t="s">
        <v>178</v>
      </c>
      <c r="R24" s="9" t="s">
        <v>49</v>
      </c>
      <c r="S24" s="9" t="s">
        <v>96</v>
      </c>
      <c r="T24" s="9" t="s">
        <v>97</v>
      </c>
      <c r="U24" s="9" t="s">
        <v>98</v>
      </c>
      <c r="V24" s="10">
        <v>0</v>
      </c>
      <c r="W24" s="10">
        <v>12</v>
      </c>
      <c r="X24" s="33"/>
      <c r="Y24" s="33"/>
      <c r="Z24" s="31">
        <v>10</v>
      </c>
      <c r="AA24" s="33"/>
      <c r="AB24" s="33"/>
      <c r="AC24" s="31">
        <v>10</v>
      </c>
      <c r="AD24" s="33"/>
      <c r="AE24" s="33"/>
      <c r="AF24" s="31">
        <v>10</v>
      </c>
      <c r="AG24" s="33"/>
      <c r="AH24" s="33"/>
      <c r="AI24" s="31">
        <v>10</v>
      </c>
    </row>
    <row r="25" spans="1:35" ht="66" x14ac:dyDescent="0.25">
      <c r="A25" s="17" t="s">
        <v>180</v>
      </c>
      <c r="B25" s="19" t="s">
        <v>64</v>
      </c>
      <c r="C25" s="19" t="s">
        <v>181</v>
      </c>
      <c r="D25" s="19" t="s">
        <v>188</v>
      </c>
      <c r="E25" s="19" t="s">
        <v>192</v>
      </c>
      <c r="F25" s="19" t="s">
        <v>25</v>
      </c>
      <c r="G25" s="19" t="s">
        <v>31</v>
      </c>
      <c r="H25" s="19" t="s">
        <v>141</v>
      </c>
      <c r="I25" s="19" t="s">
        <v>189</v>
      </c>
      <c r="J25" s="19" t="s">
        <v>28</v>
      </c>
      <c r="K25" s="19" t="s">
        <v>51</v>
      </c>
      <c r="L25" s="19" t="s">
        <v>32</v>
      </c>
      <c r="M25" s="19" t="s">
        <v>42</v>
      </c>
      <c r="N25" s="19" t="s">
        <v>46</v>
      </c>
      <c r="O25" s="19" t="s">
        <v>48</v>
      </c>
      <c r="P25" s="19" t="s">
        <v>190</v>
      </c>
      <c r="Q25" s="19" t="s">
        <v>191</v>
      </c>
      <c r="R25" s="19" t="s">
        <v>49</v>
      </c>
      <c r="S25" s="19" t="s">
        <v>96</v>
      </c>
      <c r="T25" s="19" t="s">
        <v>97</v>
      </c>
      <c r="U25" s="19" t="s">
        <v>98</v>
      </c>
      <c r="V25" s="20">
        <v>0</v>
      </c>
      <c r="W25" s="20">
        <v>344</v>
      </c>
      <c r="X25" s="20"/>
      <c r="Y25" s="20"/>
      <c r="Z25" s="32">
        <v>86</v>
      </c>
      <c r="AA25" s="20"/>
      <c r="AB25" s="20"/>
      <c r="AC25" s="32">
        <v>86</v>
      </c>
      <c r="AD25" s="20"/>
      <c r="AE25" s="20"/>
      <c r="AF25" s="32">
        <v>86</v>
      </c>
      <c r="AG25" s="20"/>
      <c r="AH25" s="20"/>
      <c r="AI25" s="32">
        <v>86</v>
      </c>
    </row>
    <row r="26" spans="1:35" ht="49.5" x14ac:dyDescent="0.25">
      <c r="A26" s="6" t="s">
        <v>193</v>
      </c>
      <c r="B26" s="9" t="s">
        <v>182</v>
      </c>
      <c r="C26" s="15" t="s">
        <v>185</v>
      </c>
      <c r="D26" s="15" t="s">
        <v>194</v>
      </c>
      <c r="E26" s="15" t="s">
        <v>196</v>
      </c>
      <c r="F26" s="15" t="s">
        <v>30</v>
      </c>
      <c r="G26" s="15" t="s">
        <v>31</v>
      </c>
      <c r="H26" s="15" t="s">
        <v>56</v>
      </c>
      <c r="I26" s="15" t="s">
        <v>195</v>
      </c>
      <c r="J26" s="15" t="s">
        <v>28</v>
      </c>
      <c r="K26" s="15" t="s">
        <v>51</v>
      </c>
      <c r="L26" s="15" t="s">
        <v>32</v>
      </c>
      <c r="M26" s="15" t="s">
        <v>42</v>
      </c>
      <c r="N26" s="15" t="s">
        <v>46</v>
      </c>
      <c r="O26" s="15" t="s">
        <v>48</v>
      </c>
      <c r="P26" s="15" t="s">
        <v>53</v>
      </c>
      <c r="Q26" s="15" t="s">
        <v>140</v>
      </c>
      <c r="R26" s="9" t="s">
        <v>49</v>
      </c>
      <c r="S26" s="9" t="s">
        <v>96</v>
      </c>
      <c r="T26" s="9" t="s">
        <v>97</v>
      </c>
      <c r="U26" s="9" t="s">
        <v>98</v>
      </c>
      <c r="V26" s="10">
        <v>0</v>
      </c>
      <c r="W26" s="10">
        <v>31422</v>
      </c>
      <c r="X26" s="33"/>
      <c r="Y26" s="33"/>
      <c r="Z26" s="10">
        <v>31422</v>
      </c>
      <c r="AA26" s="33"/>
      <c r="AB26" s="33"/>
      <c r="AC26" s="10">
        <v>31422</v>
      </c>
      <c r="AD26" s="33"/>
      <c r="AE26" s="33"/>
      <c r="AF26" s="10">
        <v>31422</v>
      </c>
      <c r="AG26" s="33"/>
      <c r="AH26" s="33"/>
      <c r="AI26" s="10">
        <v>31422</v>
      </c>
    </row>
    <row r="27" spans="1:35" ht="49.5" x14ac:dyDescent="0.25">
      <c r="A27" s="6" t="s">
        <v>197</v>
      </c>
      <c r="B27" s="9" t="s">
        <v>183</v>
      </c>
      <c r="C27" s="15" t="s">
        <v>186</v>
      </c>
      <c r="D27" s="15" t="s">
        <v>198</v>
      </c>
      <c r="E27" s="15" t="s">
        <v>200</v>
      </c>
      <c r="F27" s="15" t="s">
        <v>30</v>
      </c>
      <c r="G27" s="15" t="s">
        <v>31</v>
      </c>
      <c r="H27" s="15" t="s">
        <v>56</v>
      </c>
      <c r="I27" s="15" t="s">
        <v>199</v>
      </c>
      <c r="J27" s="15" t="s">
        <v>28</v>
      </c>
      <c r="K27" s="15" t="s">
        <v>51</v>
      </c>
      <c r="L27" s="15" t="s">
        <v>32</v>
      </c>
      <c r="M27" s="15" t="s">
        <v>42</v>
      </c>
      <c r="N27" s="15" t="s">
        <v>46</v>
      </c>
      <c r="O27" s="15" t="s">
        <v>48</v>
      </c>
      <c r="P27" s="15" t="s">
        <v>201</v>
      </c>
      <c r="Q27" s="15" t="s">
        <v>202</v>
      </c>
      <c r="R27" s="9" t="s">
        <v>49</v>
      </c>
      <c r="S27" s="9" t="s">
        <v>96</v>
      </c>
      <c r="T27" s="9" t="s">
        <v>97</v>
      </c>
      <c r="U27" s="9" t="s">
        <v>98</v>
      </c>
      <c r="V27" s="10">
        <v>0</v>
      </c>
      <c r="W27" s="10">
        <f>AVERAGE(Z27,AC27,AF27,AI27)</f>
        <v>2.5</v>
      </c>
      <c r="X27" s="33"/>
      <c r="Y27" s="33"/>
      <c r="Z27" s="31">
        <v>1</v>
      </c>
      <c r="AA27" s="33"/>
      <c r="AB27" s="33"/>
      <c r="AC27" s="31">
        <v>4</v>
      </c>
      <c r="AD27" s="33"/>
      <c r="AE27" s="33"/>
      <c r="AF27" s="31">
        <v>4</v>
      </c>
      <c r="AG27" s="33"/>
      <c r="AH27" s="33"/>
      <c r="AI27" s="31">
        <v>1</v>
      </c>
    </row>
    <row r="28" spans="1:35" ht="49.5" x14ac:dyDescent="0.25">
      <c r="A28" s="6" t="s">
        <v>203</v>
      </c>
      <c r="B28" s="9" t="s">
        <v>184</v>
      </c>
      <c r="C28" s="15" t="s">
        <v>187</v>
      </c>
      <c r="D28" s="15" t="s">
        <v>204</v>
      </c>
      <c r="E28" s="15" t="s">
        <v>208</v>
      </c>
      <c r="F28" s="15" t="s">
        <v>30</v>
      </c>
      <c r="G28" s="15" t="s">
        <v>31</v>
      </c>
      <c r="H28" s="15" t="s">
        <v>27</v>
      </c>
      <c r="I28" s="15" t="s">
        <v>205</v>
      </c>
      <c r="J28" s="15" t="s">
        <v>28</v>
      </c>
      <c r="K28" s="15" t="s">
        <v>51</v>
      </c>
      <c r="L28" s="15" t="s">
        <v>32</v>
      </c>
      <c r="M28" s="15" t="s">
        <v>42</v>
      </c>
      <c r="N28" s="15" t="s">
        <v>50</v>
      </c>
      <c r="O28" s="15" t="s">
        <v>48</v>
      </c>
      <c r="P28" s="15" t="s">
        <v>206</v>
      </c>
      <c r="Q28" s="15" t="s">
        <v>207</v>
      </c>
      <c r="R28" s="9" t="s">
        <v>49</v>
      </c>
      <c r="S28" s="9" t="s">
        <v>96</v>
      </c>
      <c r="T28" s="9" t="s">
        <v>97</v>
      </c>
      <c r="U28" s="9" t="s">
        <v>98</v>
      </c>
      <c r="V28" s="10">
        <v>0</v>
      </c>
      <c r="W28" s="10">
        <v>2.5</v>
      </c>
      <c r="X28" s="33"/>
      <c r="Y28" s="33"/>
      <c r="Z28" s="31">
        <v>1</v>
      </c>
      <c r="AA28" s="33"/>
      <c r="AB28" s="33"/>
      <c r="AC28" s="31">
        <v>4</v>
      </c>
      <c r="AD28" s="33"/>
      <c r="AE28" s="33"/>
      <c r="AF28" s="31">
        <v>4</v>
      </c>
      <c r="AG28" s="33"/>
      <c r="AH28" s="33"/>
      <c r="AI28" s="31">
        <v>1</v>
      </c>
    </row>
    <row r="29" spans="1:35" ht="49.5" x14ac:dyDescent="0.25">
      <c r="A29" s="17" t="s">
        <v>209</v>
      </c>
      <c r="B29" s="19" t="s">
        <v>65</v>
      </c>
      <c r="C29" s="19" t="s">
        <v>215</v>
      </c>
      <c r="D29" s="19" t="s">
        <v>210</v>
      </c>
      <c r="E29" s="19" t="s">
        <v>219</v>
      </c>
      <c r="F29" s="19" t="s">
        <v>25</v>
      </c>
      <c r="G29" s="19" t="s">
        <v>31</v>
      </c>
      <c r="H29" s="19" t="s">
        <v>56</v>
      </c>
      <c r="I29" s="19" t="s">
        <v>211</v>
      </c>
      <c r="J29" s="19" t="s">
        <v>28</v>
      </c>
      <c r="K29" s="19" t="s">
        <v>51</v>
      </c>
      <c r="L29" s="19" t="s">
        <v>32</v>
      </c>
      <c r="M29" s="19" t="s">
        <v>35</v>
      </c>
      <c r="N29" s="19" t="s">
        <v>46</v>
      </c>
      <c r="O29" s="19" t="s">
        <v>48</v>
      </c>
      <c r="P29" s="19" t="s">
        <v>43</v>
      </c>
      <c r="Q29" s="19" t="s">
        <v>52</v>
      </c>
      <c r="R29" s="19" t="s">
        <v>49</v>
      </c>
      <c r="S29" s="19" t="s">
        <v>96</v>
      </c>
      <c r="T29" s="19" t="s">
        <v>97</v>
      </c>
      <c r="U29" s="19" t="s">
        <v>98</v>
      </c>
      <c r="V29" s="20">
        <v>0</v>
      </c>
      <c r="W29" s="20">
        <v>100</v>
      </c>
      <c r="X29" s="20"/>
      <c r="Y29" s="20"/>
      <c r="Z29" s="32">
        <v>25</v>
      </c>
      <c r="AA29" s="20"/>
      <c r="AB29" s="20"/>
      <c r="AC29" s="32">
        <v>25</v>
      </c>
      <c r="AD29" s="20"/>
      <c r="AE29" s="20"/>
      <c r="AF29" s="32">
        <v>25</v>
      </c>
      <c r="AG29" s="20"/>
      <c r="AH29" s="20"/>
      <c r="AI29" s="32">
        <v>25</v>
      </c>
    </row>
    <row r="30" spans="1:35" ht="66" x14ac:dyDescent="0.25">
      <c r="A30" s="6" t="s">
        <v>220</v>
      </c>
      <c r="B30" s="9" t="s">
        <v>212</v>
      </c>
      <c r="C30" s="15" t="s">
        <v>216</v>
      </c>
      <c r="D30" s="15" t="s">
        <v>223</v>
      </c>
      <c r="E30" s="15" t="s">
        <v>219</v>
      </c>
      <c r="F30" s="15" t="s">
        <v>25</v>
      </c>
      <c r="G30" s="15" t="s">
        <v>31</v>
      </c>
      <c r="H30" s="15" t="s">
        <v>56</v>
      </c>
      <c r="I30" s="15" t="s">
        <v>61</v>
      </c>
      <c r="J30" s="15" t="s">
        <v>28</v>
      </c>
      <c r="K30" s="15" t="s">
        <v>51</v>
      </c>
      <c r="L30" s="15" t="s">
        <v>32</v>
      </c>
      <c r="M30" s="15" t="s">
        <v>60</v>
      </c>
      <c r="N30" s="15" t="s">
        <v>46</v>
      </c>
      <c r="O30" s="15" t="s">
        <v>48</v>
      </c>
      <c r="P30" s="15" t="s">
        <v>43</v>
      </c>
      <c r="Q30" s="15" t="s">
        <v>52</v>
      </c>
      <c r="R30" s="9" t="s">
        <v>49</v>
      </c>
      <c r="S30" s="9" t="s">
        <v>96</v>
      </c>
      <c r="T30" s="9" t="s">
        <v>97</v>
      </c>
      <c r="U30" s="9" t="s">
        <v>98</v>
      </c>
      <c r="V30" s="10">
        <v>0</v>
      </c>
      <c r="W30" s="10">
        <v>100</v>
      </c>
      <c r="X30" s="33"/>
      <c r="Y30" s="33"/>
      <c r="Z30" s="10">
        <v>25</v>
      </c>
      <c r="AA30" s="33"/>
      <c r="AB30" s="33"/>
      <c r="AC30" s="10">
        <v>25</v>
      </c>
      <c r="AD30" s="33"/>
      <c r="AE30" s="33"/>
      <c r="AF30" s="10">
        <v>25</v>
      </c>
      <c r="AG30" s="33"/>
      <c r="AH30" s="33"/>
      <c r="AI30" s="10">
        <v>25</v>
      </c>
    </row>
    <row r="31" spans="1:35" ht="49.5" x14ac:dyDescent="0.25">
      <c r="A31" s="6" t="s">
        <v>221</v>
      </c>
      <c r="B31" s="9" t="s">
        <v>213</v>
      </c>
      <c r="C31" s="15" t="s">
        <v>217</v>
      </c>
      <c r="D31" s="15" t="s">
        <v>224</v>
      </c>
      <c r="E31" s="15" t="s">
        <v>228</v>
      </c>
      <c r="F31" s="15" t="s">
        <v>25</v>
      </c>
      <c r="G31" s="15" t="s">
        <v>31</v>
      </c>
      <c r="H31" s="15" t="s">
        <v>27</v>
      </c>
      <c r="I31" s="15" t="s">
        <v>226</v>
      </c>
      <c r="J31" s="15" t="s">
        <v>28</v>
      </c>
      <c r="K31" s="15" t="s">
        <v>51</v>
      </c>
      <c r="L31" s="15" t="s">
        <v>32</v>
      </c>
      <c r="M31" s="15" t="s">
        <v>35</v>
      </c>
      <c r="N31" s="15" t="s">
        <v>50</v>
      </c>
      <c r="O31" s="15" t="s">
        <v>48</v>
      </c>
      <c r="P31" s="15" t="s">
        <v>229</v>
      </c>
      <c r="Q31" s="15" t="s">
        <v>230</v>
      </c>
      <c r="R31" s="9" t="s">
        <v>49</v>
      </c>
      <c r="S31" s="9" t="s">
        <v>96</v>
      </c>
      <c r="T31" s="9" t="s">
        <v>97</v>
      </c>
      <c r="U31" s="9" t="s">
        <v>98</v>
      </c>
      <c r="V31" s="10">
        <v>0</v>
      </c>
      <c r="W31" s="10">
        <v>100</v>
      </c>
      <c r="X31" s="33"/>
      <c r="Y31" s="33"/>
      <c r="Z31" s="31">
        <v>10</v>
      </c>
      <c r="AA31" s="33"/>
      <c r="AB31" s="33"/>
      <c r="AC31" s="31">
        <v>40</v>
      </c>
      <c r="AD31" s="33"/>
      <c r="AE31" s="33"/>
      <c r="AF31" s="31">
        <v>40</v>
      </c>
      <c r="AG31" s="33"/>
      <c r="AH31" s="33"/>
      <c r="AI31" s="31">
        <v>10</v>
      </c>
    </row>
    <row r="32" spans="1:35" ht="33" x14ac:dyDescent="0.25">
      <c r="A32" s="6" t="s">
        <v>222</v>
      </c>
      <c r="B32" s="9" t="s">
        <v>214</v>
      </c>
      <c r="C32" s="15" t="s">
        <v>218</v>
      </c>
      <c r="D32" s="15" t="s">
        <v>225</v>
      </c>
      <c r="E32" s="15" t="s">
        <v>231</v>
      </c>
      <c r="F32" s="15" t="s">
        <v>30</v>
      </c>
      <c r="G32" s="15" t="s">
        <v>31</v>
      </c>
      <c r="H32" s="15" t="s">
        <v>56</v>
      </c>
      <c r="I32" s="15" t="s">
        <v>227</v>
      </c>
      <c r="J32" s="15" t="s">
        <v>28</v>
      </c>
      <c r="K32" s="15" t="s">
        <v>51</v>
      </c>
      <c r="L32" s="15" t="s">
        <v>32</v>
      </c>
      <c r="M32" s="15" t="s">
        <v>44</v>
      </c>
      <c r="N32" s="15" t="s">
        <v>46</v>
      </c>
      <c r="O32" s="15" t="s">
        <v>48</v>
      </c>
      <c r="P32" s="15" t="s">
        <v>232</v>
      </c>
      <c r="Q32" s="15" t="s">
        <v>233</v>
      </c>
      <c r="R32" s="9" t="s">
        <v>49</v>
      </c>
      <c r="S32" s="9" t="s">
        <v>96</v>
      </c>
      <c r="T32" s="9" t="s">
        <v>97</v>
      </c>
      <c r="U32" s="9" t="s">
        <v>98</v>
      </c>
      <c r="V32" s="10">
        <v>0</v>
      </c>
      <c r="W32" s="10">
        <v>100</v>
      </c>
      <c r="X32" s="33"/>
      <c r="Y32" s="33"/>
      <c r="Z32" s="31">
        <v>10</v>
      </c>
      <c r="AA32" s="33"/>
      <c r="AB32" s="33"/>
      <c r="AC32" s="31">
        <v>40</v>
      </c>
      <c r="AD32" s="33"/>
      <c r="AE32" s="33"/>
      <c r="AF32" s="31">
        <v>40</v>
      </c>
      <c r="AG32" s="33"/>
      <c r="AH32" s="33"/>
      <c r="AI32" s="31">
        <v>10</v>
      </c>
    </row>
  </sheetData>
  <mergeCells count="8">
    <mergeCell ref="B6:C6"/>
    <mergeCell ref="B7:C7"/>
    <mergeCell ref="X9:AI9"/>
    <mergeCell ref="A9:B9"/>
    <mergeCell ref="C9:Q9"/>
    <mergeCell ref="R9:S9"/>
    <mergeCell ref="T9:U9"/>
    <mergeCell ref="V9:W9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B) Ficha técnica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ELITEDESK022</dc:creator>
  <cp:lastModifiedBy>Hp</cp:lastModifiedBy>
  <cp:lastPrinted>2020-09-14T19:57:51Z</cp:lastPrinted>
  <dcterms:created xsi:type="dcterms:W3CDTF">2020-09-01T16:15:24Z</dcterms:created>
  <dcterms:modified xsi:type="dcterms:W3CDTF">2021-02-18T20:02:22Z</dcterms:modified>
</cp:coreProperties>
</file>